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สรุปรายการจัดซื้อฯ" sheetId="1" r:id="rId4"/>
  </sheets>
  <definedNames/>
  <calcPr/>
  <extLst>
    <ext uri="GoogleSheetsCustomDataVersion2">
      <go:sheetsCustomData xmlns:go="http://customooxmlschemas.google.com/" r:id="rId5" roundtripDataChecksum="7Xy4LJQdnJJVgPg6OBUqPHb/NaqlTzKk/lUj+Le6eI0="/>
    </ext>
  </extLst>
</workbook>
</file>

<file path=xl/sharedStrings.xml><?xml version="1.0" encoding="utf-8"?>
<sst xmlns="http://schemas.openxmlformats.org/spreadsheetml/2006/main" count="20" uniqueCount="19">
  <si>
    <t>รายงานสรุปผลการจัดซื้อจัดจ้างของ เทศบาลตำบลตำบลหนองบัว อำเภอเมืองกาญจนบุรี จังหวัดกาญจนบุรี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</si>
  <si>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</si>
  <si>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</si>
  <si>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 xml:space="preserve">จำนวน </t>
  </si>
  <si>
    <t>งบประมาณ(บาท)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</si>
  <si>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</si>
  <si>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</si>
  <si>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</si>
  <si>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</si>
  <si>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-</t>
  </si>
  <si>
    <t>อื่นๆ</t>
  </si>
  <si>
    <t>รวม</t>
  </si>
  <si>
    <t>ปัญหาและอุปสรรคการจัดซื้อจัดจ้าง</t>
  </si>
  <si>
    <t>1.ปัญหาเรื่องระยะเวลาในการดำเนินงานให้จัดซื้อจัดจ้างเร่งด่วน กระชั้นชิด ส่งผลให้เกิดความเสี่ยงที่จะเกิด</t>
  </si>
  <si>
    <t>ข้อผิดพลาดในการดำเนินงานได้</t>
  </si>
  <si>
    <t>2.กฎหมาย ระเบียบ หนังสือสั่งการ  มีการเปลี่ยนแปลงอยู่เสมอ  ทำให้เกิดความไม่เข้าใจอย่างชัดเจน</t>
  </si>
  <si>
    <t>ขอเสนอแนะ/แนวทางแก้ปัญหาและอุปสรรคการจัดซื้อจัดจ้าง</t>
  </si>
  <si>
    <t>1.ติดตามผลการดำเนินการจัดซื้อจัดจ้างให้ละเอียดรอบคอบและรัดกุม ให้เป็นประโยชน์ต่อทางราชการให้มากที่สุด</t>
  </si>
  <si>
    <t>2.เจ้าหน้าที่ควรได้เข้ารับการฝึกอบรมเพื่อศึกษาข้อกฎหมาย ระเบียบ หนังสือสั่งการ  มากยิ่งขึ้น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</si>
</sst>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3">
    <font>
      <sz val="11.0"/>
      <color theme="1"/>
      <name val="Calibri"/>
      <scheme val="minor"/>
    </font>
    <font>
      <sz val="16.0"/>
      <color theme="1"/>
      <name val="Angsana New"/>
    </font>
    <font>
      <u/>
      <sz val="16.0"/>
      <color theme="1"/>
      <name val="Angsana New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/>
    </xf>
    <xf borderId="1" fillId="0" fontId="1" numFmtId="0" xfId="0" applyBorder="1" applyFont="1"/>
    <xf borderId="1" fillId="0" fontId="1" numFmtId="164" xfId="0" applyAlignment="1" applyBorder="1" applyFont="1" applyNumberFormat="1">
      <alignment horizontal="right"/>
    </xf>
    <xf borderId="1" fillId="0" fontId="1" numFmtId="164" xfId="0" applyAlignment="1" applyBorder="1" applyFont="1" applyNumberFormat="1">
      <alignment horizontal="left"/>
    </xf>
    <xf borderId="1" fillId="0" fontId="1" numFmtId="164" xfId="0" applyAlignment="1" applyBorder="1" applyFont="1" applyNumberFormat="1">
      <alignment horizontal="center"/>
    </xf>
    <xf borderId="1" fillId="0" fontId="1" numFmtId="164" xfId="0" applyBorder="1" applyFont="1" applyNumberFormat="1"/>
    <xf borderId="0" fillId="0" fontId="2" numFmtId="0" xfId="0" applyFont="1"/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12.14"/>
    <col customWidth="1" min="3" max="3" width="22.43"/>
    <col customWidth="1" min="4" max="4" width="17.71"/>
    <col customWidth="1" min="5" max="5" width="27.29"/>
    <col customWidth="1" min="6" max="7" width="9.0"/>
    <col customWidth="1" min="8" max="26" width="8.71"/>
  </cols>
  <sheetData>
    <row r="1" ht="23.25" customHeight="1">
      <c r="A1" s="1"/>
      <c r="B1" s="2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3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3.25" customHeight="1">
      <c r="A4" s="2"/>
      <c r="B4" s="2"/>
      <c r="C4" s="3" t="s">
        <v>2</v>
      </c>
      <c r="D4" s="3" t="s">
        <v>3</v>
      </c>
      <c r="E4" s="3" t="s">
        <v>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3.25" customHeight="1">
      <c r="A5" s="1"/>
      <c r="B5" s="1"/>
      <c r="C5" s="4" t="s">
        <v>5</v>
      </c>
      <c r="D5" s="3">
        <v>11.0</v>
      </c>
      <c r="E5" s="5">
        <f>3985394.11+2217248.57+585000+1042000+1716219.69+862000+511000+1618073.6+738000+956000+2500000</f>
        <v>16730935.97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3.25" customHeight="1">
      <c r="A6" s="1"/>
      <c r="B6" s="1"/>
      <c r="C6" s="4" t="s">
        <v>6</v>
      </c>
      <c r="D6" s="3">
        <v>1.0</v>
      </c>
      <c r="E6" s="6">
        <v>3672010.37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3.25" customHeight="1">
      <c r="A7" s="1"/>
      <c r="B7" s="1"/>
      <c r="C7" s="4" t="s">
        <v>7</v>
      </c>
      <c r="D7" s="3">
        <v>161.0</v>
      </c>
      <c r="E7" s="5">
        <f>39893.83+8206.9+16767.13+242810.58+8400+21970+118111+41666.09+13446.7+532250+441535+51690.15+243289.4+23715.05+43998+66513+492003+426627+23378.8+405000+412840+60596+38309.86+206203.21+80957+348796+43255+7370.22+28465.8+90799.15+30056.9+235914.48+45933.04+230332.26+27451.5+69543.1+398739+41068+31345.75+485134+508640+59250+149967.4+593592.6</f>
        <v>7485831.9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3.25" customHeight="1">
      <c r="A8" s="1"/>
      <c r="B8" s="1"/>
      <c r="C8" s="4" t="s">
        <v>8</v>
      </c>
      <c r="D8" s="3" t="s">
        <v>9</v>
      </c>
      <c r="E8" s="7">
        <v>0.0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3.25" customHeight="1">
      <c r="A9" s="1"/>
      <c r="B9" s="1"/>
      <c r="C9" s="4" t="s">
        <v>10</v>
      </c>
      <c r="D9" s="3" t="s">
        <v>9</v>
      </c>
      <c r="E9" s="8">
        <v>0.0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3.25" customHeight="1">
      <c r="A10" s="1"/>
      <c r="B10" s="1"/>
      <c r="C10" s="3" t="s">
        <v>11</v>
      </c>
      <c r="D10" s="3">
        <f t="shared" ref="D10:E10" si="1">SUM(D5:D9)</f>
        <v>173</v>
      </c>
      <c r="E10" s="7">
        <f t="shared" si="1"/>
        <v>27888778.24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3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3.25" customHeight="1">
      <c r="A12" s="1"/>
      <c r="B12" s="9" t="s">
        <v>12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3.25" customHeight="1">
      <c r="A13" s="1"/>
      <c r="B13" s="1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3.25" customHeight="1">
      <c r="A14" s="1"/>
      <c r="B14" s="1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3.25" customHeight="1">
      <c r="A15" s="1"/>
      <c r="B15" s="10" t="s">
        <v>15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3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3.25" customHeight="1">
      <c r="A17" s="1"/>
      <c r="B17" s="9" t="s">
        <v>16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3.25" customHeight="1">
      <c r="A18" s="1"/>
      <c r="B18" s="1" t="s">
        <v>17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1"/>
      <c r="B19" s="1" t="s">
        <v>18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3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3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3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3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3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3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3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3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3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3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3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3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3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3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3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3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3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3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3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3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3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3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3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3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3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3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3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3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3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3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3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3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3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3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3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3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3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3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3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3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3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3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3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3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3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3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3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3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3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3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3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3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3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1:G1"/>
  </mergeCells>
  <printOptions/>
  <pageMargins bottom="0.7480314960629921" footer="0.0" header="0.0" left="0.3937007874015748" right="0.0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2026-05-26T05:19:39Z</dcterms:created>
  <dc:creator>TG-ADMIN</dc:creator>
</cp:coreProperties>
</file>